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O AGOSTO 2022\"/>
    </mc:Choice>
  </mc:AlternateContent>
  <bookViews>
    <workbookView xWindow="0" yWindow="0" windowWidth="20490" windowHeight="7620"/>
  </bookViews>
  <sheets>
    <sheet name="AGOSTO 2022" sheetId="1" r:id="rId1"/>
  </sheets>
  <definedNames>
    <definedName name="_xlnm.Print_Area" localSheetId="0">'AGOSTO 2022'!$A$1:$I$53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G30" i="1" l="1"/>
  <c r="E30" i="1"/>
</calcChain>
</file>

<file path=xl/sharedStrings.xml><?xml version="1.0" encoding="utf-8"?>
<sst xmlns="http://schemas.openxmlformats.org/spreadsheetml/2006/main" count="185" uniqueCount="121">
  <si>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</si>
  <si>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</si>
  <si>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</si>
  <si>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</si>
  <si>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</si>
  <si>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</si>
  <si>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</si>
  <si>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</si>
  <si>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</si>
  <si>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</si>
  <si>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</si>
  <si>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</si>
  <si>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</si>
  <si>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</si>
  <si>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SERVICIOS REPARCION Y MANTENIMIENTO DE VEHICULO DE ESTE MINISTERIO.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</si>
  <si>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</si>
  <si>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</si>
  <si>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</si>
  <si>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</si>
  <si>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</si>
  <si>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</si>
  <si>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</si>
  <si>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</si>
  <si>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GRUPO DIARIO LIBRE, S.A</t>
  </si>
  <si>
    <t>SOFIMAC TECHNOLOGY SOTE, S.R.L</t>
  </si>
  <si>
    <t>ALFIO FRANCISCO LORA ALSINA</t>
  </si>
  <si>
    <t>MAXIBODEGAS EOP DEL CARIBE, SRL</t>
  </si>
  <si>
    <t>GTG INDUSTRIAL, SRL</t>
  </si>
  <si>
    <t>COMPRA DE ROLLOS ETIQUETAS SINTETICAS SIN PROTECCION,2X1, BLANCA Y ROLLOS DE ETIQUETA SINTETICAS CON PROTECCION TRANSPARENTE, 2X1.</t>
  </si>
  <si>
    <t>COMPRA DE MATERIALES DE LIMPIEZA Y DESECHABLES PARA ESTE MINISTERIO.</t>
  </si>
  <si>
    <t>B1500000059</t>
  </si>
  <si>
    <t>B1500000251</t>
  </si>
  <si>
    <t>B1500000031</t>
  </si>
  <si>
    <t>B1500000034</t>
  </si>
  <si>
    <t>17/05/2022</t>
  </si>
  <si>
    <t>12/05/2022</t>
  </si>
  <si>
    <t>19/05/2022</t>
  </si>
  <si>
    <t>25/05/2022</t>
  </si>
  <si>
    <t>26/05/2022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</si>
  <si>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(COMPLETADO, PENDIENTE O ATRASADO) </t>
    </r>
  </si>
  <si>
    <t>PREPARADO POR:</t>
  </si>
  <si>
    <t>J.C.Q, INGENIERIA EN ASCENSORES,SRL</t>
  </si>
  <si>
    <t>EDITORA LISTIN DIARIO, S.A</t>
  </si>
  <si>
    <t>MAYLEN ELIZABETH ANDON SANSUR</t>
  </si>
  <si>
    <t>E &amp; C MULTISERVICES, S.R.L</t>
  </si>
  <si>
    <t>SEGUROS RESERVAS</t>
  </si>
  <si>
    <t>SERVICIO DE REFRIGERIOS CON MENU EJECUTIVO EN EMPAQUE BIODEGRADABLES Y JUGO NATURALES EL DIA 18 DE MAYO 2022.</t>
  </si>
  <si>
    <t>SERVICIO DE REFRIGERIOS CON MENU EJECUTIVO EN EMPAQUE BIODEGRADABLES Y JUGO NATURALES EL DIA 19 DE MAYO 2022.</t>
  </si>
  <si>
    <t>SERVICIO DE REFRIGERIOS CON MENU EJECUTIVO EN EMPAQUE BIODEGRADABLES Y JUGO NATURALES EL DIA 25 DE MAYO 2022.</t>
  </si>
  <si>
    <t>SERVICIO DE REFRIGERIOS CON MENU EJECUTIVO EN EMPAQUE BIODEGRADABLES Y JUGO NATURALES EL DIA 26 DE MAYO 2022.</t>
  </si>
  <si>
    <t>SERVICIO DE REFRIGERIOS CON MENU EJECUTIVO EN EMPAQUE BIODEGRADABLES Y JUGO NATURALES EL DIA 14 DE JUNIO 2022.</t>
  </si>
  <si>
    <t>COMPRA DE MATERIALES DE OFICINA PARA SER UTILIZADO EN ESTE MINISTERIO.</t>
  </si>
  <si>
    <t>SEGUROS INCENDIO Y LINEAS ALIADAS (BASICA).</t>
  </si>
  <si>
    <t>SEGUROS DE AVERIA DE MAQUINAS.</t>
  </si>
  <si>
    <t>SEGUROS TODO RIESGO EQUIPOS ELECTRONICOS.</t>
  </si>
  <si>
    <t>B1500000032</t>
  </si>
  <si>
    <t>B1500000033</t>
  </si>
  <si>
    <t>B1500000036</t>
  </si>
  <si>
    <t>B1500001158</t>
  </si>
  <si>
    <t>B1500001034</t>
  </si>
  <si>
    <t>B1500033193</t>
  </si>
  <si>
    <t>B1500033194</t>
  </si>
  <si>
    <t>B1500033195</t>
  </si>
  <si>
    <t>18/05/2022</t>
  </si>
  <si>
    <t>14/06/2022</t>
  </si>
  <si>
    <t>09/06/2022</t>
  </si>
  <si>
    <t>06/06/2022</t>
  </si>
  <si>
    <t>03/06/2022</t>
  </si>
  <si>
    <t>20/01/2022</t>
  </si>
  <si>
    <t>MILENA TOURS</t>
  </si>
  <si>
    <t>RAFAEL FDO RAVELO L.</t>
  </si>
  <si>
    <t>DENNY SANCHEZ MATOS</t>
  </si>
  <si>
    <t>COMPAÑÍA DE LUZ Y FUERZA DE LAS TERRENAS, S.A</t>
  </si>
  <si>
    <t>S&amp;Y SUPPLY,SRL</t>
  </si>
  <si>
    <t>ALTICE DOMINICANA. S.A</t>
  </si>
  <si>
    <r>
      <t>CONSORCIO ENERGETICO PUNTA CANA-MACAO,S.A (</t>
    </r>
    <r>
      <rPr>
        <b/>
        <sz val="12"/>
        <color indexed="8"/>
        <rFont val="Calibri"/>
        <family val="2"/>
      </rPr>
      <t>CEPM)</t>
    </r>
  </si>
  <si>
    <t>COMPRA DE INSUMOS COMESTIBLES PARA ESTE MINISTERIO.</t>
  </si>
  <si>
    <t>PUBLICACION CONVOCATORIA LICITACION PUBLICA NACIONAL, DE REFERENCIA TRABAJO,CCC-LPN-2022-0004</t>
  </si>
  <si>
    <t>SERVICIOS DE HOTELERIA MONTAJES SALONES CON MATERIALES Y EQUIPOS DE TRABAJO, AUDIVISUAL Y ALIMENTOS Y BEBIDAS.</t>
  </si>
  <si>
    <t>PUBLICACION CONVOCATORIA LICITACION PUBLICA NACIONAL, DE REFERENCIA TRABAJO,CCC-LPN-2022-0004, DURANTE LOS DIAS 23 Y 24 DE JUNIO 2022.</t>
  </si>
  <si>
    <t>SERVICIO DE SEGURO DE VIDA A EMPLEADOS DE ESTE MINISTERIO, CORRESPONDIENTE AL MES DE AGOSTO 2022.</t>
  </si>
  <si>
    <t>HONORARIOS PROFESIONALES POR LA NOTARIZACION DE DOCUMENTOS DE ESTE MINISTERIO.</t>
  </si>
  <si>
    <t>SERVICIOS DE NOTIFICACIONES ACTOS DE ALGUACIL DOCUMENTOS DE ESTE MINISTERIO.</t>
  </si>
  <si>
    <t>SERVICIO DE MANTENIMIENTO DE LOS DOS ASCENSORES DE ESTE MINISTERIO, CORRESPONDIENTE AL MES DE JUNIO 202.</t>
  </si>
  <si>
    <t>SERVICIO DE REFRIGERIOS CON MENU EJECUTIVO EN EMPAQUE BIODEGRADABLES Y JUGO NATURALES.</t>
  </si>
  <si>
    <t>SERVICIO DE ENERGIA ELECTRICAS EN LA RLT DE LAS TERRENAS, CORRESPONDIENTE AL MES DE JULIO 2022.</t>
  </si>
  <si>
    <t>COMPRA DE ALIMENTOS, BEBIDAS Y PRODUCTOS AGRICOLAS PARA SER CONSUMIDO EN ESTE MINISTERIO.</t>
  </si>
  <si>
    <t>SERVICIO DE COMUNICACIÓN TELEFONICA DE FLOTAS EN ESTE MINISTERIO CORRESPONDIENTE AL MES DE AGOSTO 2022.</t>
  </si>
  <si>
    <t>SERVICIO ENERGIA ELECTRICAS RLT DE BAVARO,CORRESPONDIENTE AL MES DE JUNIO 2022.</t>
  </si>
  <si>
    <t>CONTRATACION DE SERVICIOS PARA GRABACION Y PRODUCCION DE LA VOZ DE IVR, DE ESTE MINISTERIO.</t>
  </si>
  <si>
    <t>B1500002637</t>
  </si>
  <si>
    <t>B1500001907</t>
  </si>
  <si>
    <t>B1500004562</t>
  </si>
  <si>
    <t>B1500007046</t>
  </si>
  <si>
    <t>B1500036120</t>
  </si>
  <si>
    <t>B1500000006</t>
  </si>
  <si>
    <t>B1500000505</t>
  </si>
  <si>
    <t>B1500000038</t>
  </si>
  <si>
    <t>B1500000039</t>
  </si>
  <si>
    <t>B1500000042</t>
  </si>
  <si>
    <t>B1500000043</t>
  </si>
  <si>
    <t>B1500000044</t>
  </si>
  <si>
    <t>B1500005426</t>
  </si>
  <si>
    <t>B1500000443</t>
  </si>
  <si>
    <t>B1500042029</t>
  </si>
  <si>
    <t>B1500011633</t>
  </si>
  <si>
    <t>20/07/2022</t>
  </si>
  <si>
    <t>24/06/2022</t>
  </si>
  <si>
    <t>22/07/2022</t>
  </si>
  <si>
    <t>28/06/2022</t>
  </si>
  <si>
    <t>21/07/2022</t>
  </si>
  <si>
    <t>27/07/2022</t>
  </si>
  <si>
    <t>30/06/2022</t>
  </si>
  <si>
    <t>04/07/2022</t>
  </si>
  <si>
    <t>12/07/2022</t>
  </si>
  <si>
    <t>13/07/2022</t>
  </si>
  <si>
    <t>14/07/2022</t>
  </si>
  <si>
    <t>31/07/2022</t>
  </si>
  <si>
    <t>22/06/2022</t>
  </si>
  <si>
    <t>24/07/2022</t>
  </si>
  <si>
    <r>
      <t>CORRESPONDIENTE AL MES DE</t>
    </r>
    <r>
      <rPr>
        <b/>
        <sz val="12"/>
        <color theme="1"/>
        <rFont val="Segoe UI Historic"/>
        <family val="2"/>
      </rPr>
      <t xml:space="preserve"> AGOSTO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</si>
</sst>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7">
    <xf numFmtId="0" fontId="0" fillId="0" borderId="0" xfId="0"/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1" fillId="3" borderId="1" xfId="2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43" fontId="20" fillId="0" borderId="0" xfId="1" applyFont="1" applyAlignment="1">
      <alignment horizontal="left"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43" fontId="20" fillId="0" borderId="0" xfId="1" applyFont="1" applyAlignment="1">
      <alignment horizontal="left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49" fontId="10" fillId="3" borderId="1" xfId="0" applyNumberFormat="1" applyFont="1" applyFill="1" applyBorder="1" applyAlignment="1">
      <alignment vertical="center" wrapText="1"/>
    </xf>
    <xf numFmtId="43" fontId="11" fillId="3" borderId="1" xfId="3" applyNumberFormat="1" applyFont="1" applyFill="1" applyBorder="1" applyAlignment="1">
      <alignment vertical="center" wrapText="1"/>
    </xf>
    <xf numFmtId="43" fontId="11" fillId="3" borderId="2" xfId="3" applyNumberFormat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3" fontId="7" fillId="3" borderId="1" xfId="2" applyNumberFormat="1" applyFont="1" applyFill="1" applyBorder="1" applyAlignment="1">
      <alignment horizontal="center" vertical="center"/>
    </xf>
    <xf numFmtId="43" fontId="7" fillId="3" borderId="1" xfId="1" applyNumberFormat="1" applyFont="1" applyFill="1" applyBorder="1" applyAlignment="1">
      <alignment horizontal="right" vertical="center"/>
    </xf>
    <xf numFmtId="43" fontId="11" fillId="3" borderId="2" xfId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43" fontId="11" fillId="3" borderId="9" xfId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vertical="center"/>
    </xf>
    <xf numFmtId="43" fontId="11" fillId="3" borderId="10" xfId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left" vertical="center" wrapText="1"/>
    </xf>
    <xf numFmtId="49" fontId="10" fillId="3" borderId="7" xfId="0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/>
    </xf>
    <xf numFmtId="43" fontId="10" fillId="3" borderId="7" xfId="1" applyFont="1" applyFill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43" fontId="7" fillId="3" borderId="1" xfId="2" applyNumberFormat="1" applyFont="1" applyFill="1" applyBorder="1" applyAlignment="1">
      <alignment horizontal="right" vertical="center" wrapText="1"/>
    </xf>
    <xf numFmtId="43" fontId="7" fillId="3" borderId="7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right" vertical="center" wrapText="1"/>
    </xf>
    <xf numFmtId="43" fontId="11" fillId="3" borderId="7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43" fontId="12" fillId="2" borderId="12" xfId="0" applyNumberFormat="1" applyFont="1" applyFill="1" applyBorder="1" applyAlignment="1">
      <alignment horizontal="center" vertical="center"/>
    </xf>
    <xf numFmtId="43" fontId="10" fillId="2" borderId="12" xfId="1" applyFont="1" applyFill="1" applyBorder="1" applyAlignment="1">
      <alignment horizontal="right" vertical="center" wrapText="1"/>
    </xf>
    <xf numFmtId="0" fontId="0" fillId="2" borderId="13" xfId="0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43" fontId="7" fillId="2" borderId="14" xfId="2" applyNumberFormat="1" applyFont="1" applyFill="1" applyBorder="1" applyAlignment="1">
      <alignment horizontal="center" vertical="center"/>
    </xf>
    <xf numFmtId="43" fontId="12" fillId="2" borderId="5" xfId="1" applyFont="1" applyFill="1" applyBorder="1" applyAlignment="1">
      <alignment horizontal="right" vertical="center"/>
    </xf>
    <xf numFmtId="43" fontId="7" fillId="3" borderId="7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2881313</xdr:colOff>
      <xdr:row>0</xdr:row>
      <xdr:rowOff>0</xdr:rowOff>
    </xdr:from>
    <xdr:to>
      <xdr:col>3</xdr:col>
      <xdr:colOff>285749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563" y="0"/>
          <a:ext cx="3040061" cy="1635124"/>
        </a:xfrm>
        <a:prstGeom prst="rect">
          <a:avLst/>
        </a:prstGeom>
      </xdr:spPr>
    </xdr:pic>
    <xdr:clientData/>
  </xdr:twoCellAnchor>
  <xdr:twoCellAnchor editAs="oneCell">
    <xdr:from>
      <xdr:col>5</xdr:col>
      <xdr:colOff>3174</xdr:colOff>
      <xdr:row>49</xdr:row>
      <xdr:rowOff>15875</xdr:rowOff>
    </xdr:from>
    <xdr:to>
      <xdr:col>6</xdr:col>
      <xdr:colOff>832302</xdr:colOff>
      <xdr:row>52</xdr:row>
      <xdr:rowOff>45927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3960" y="26849161"/>
          <a:ext cx="1917700" cy="68319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13609</xdr:colOff>
      <xdr:row>49</xdr:row>
      <xdr:rowOff>57831</xdr:rowOff>
    </xdr:from>
    <xdr:to>
      <xdr:col>1</xdr:col>
      <xdr:colOff>2128952</xdr:colOff>
      <xdr:row>52</xdr:row>
      <xdr:rowOff>96954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6359" y="26891117"/>
          <a:ext cx="2115343" cy="692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70" zoomScaleNormal="70" zoomScaleSheetLayoutView="70" workbookViewId="0">
      <selection activeCell="H47" sqref="H47"/>
    </sheetView>
  </sheetViews>
  <sheetFormatPr baseColWidth="10" defaultRowHeight="15" x14ac:dyDescent="0.25"/>
  <cols>
    <col min="1" max="1" width="54.85546875" style="8" customWidth="1"/>
    <col min="2" max="2" width="64.85546875" style="37" customWidth="1"/>
    <col min="3" max="3" width="19.85546875" style="11" customWidth="1"/>
    <col min="4" max="4" width="16.28515625" style="11" customWidth="1"/>
    <col min="5" max="5" width="16.28515625" style="12" customWidth="1"/>
    <col min="6" max="6" width="16.28515625" style="1" customWidth="1"/>
    <col min="7" max="7" width="16.28515625" customWidth="1"/>
    <col min="8" max="8" width="16.28515625" style="14" customWidth="1"/>
    <col min="9" max="9" width="22.7109375" customWidth="1"/>
  </cols>
  <sheetData>
    <row r="1" spans="1:10" s="1" customFormat="1" x14ac:dyDescent="0.25">
      <c r="A1" s="6"/>
      <c r="B1" s="28"/>
      <c r="C1" s="9"/>
      <c r="D1" s="9"/>
      <c r="E1" s="12"/>
      <c r="H1" s="12"/>
    </row>
    <row r="2" spans="1:10" s="1" customFormat="1" x14ac:dyDescent="0.25">
      <c r="A2" s="6"/>
      <c r="B2" s="28"/>
      <c r="C2" s="9"/>
      <c r="D2" s="9"/>
      <c r="E2" s="12"/>
      <c r="H2" s="12"/>
    </row>
    <row r="3" spans="1:10" s="1" customFormat="1" x14ac:dyDescent="0.25">
      <c r="A3" s="6"/>
      <c r="B3" s="28"/>
      <c r="C3" s="9"/>
      <c r="D3" s="9"/>
      <c r="E3" s="12"/>
      <c r="H3" s="12"/>
    </row>
    <row r="4" spans="1:10" s="1" customFormat="1" x14ac:dyDescent="0.25">
      <c r="A4" s="7"/>
      <c r="B4" s="29"/>
      <c r="C4" s="10"/>
      <c r="D4" s="10"/>
      <c r="E4" s="13"/>
      <c r="F4" s="5"/>
      <c r="G4" s="5"/>
      <c r="H4" s="12"/>
    </row>
    <row r="5" spans="1:10" ht="66" customHeight="1" x14ac:dyDescent="0.25">
      <c r="A5" s="90"/>
      <c r="B5" s="90"/>
      <c r="C5" s="90"/>
      <c r="D5" s="90"/>
      <c r="E5" s="90"/>
      <c r="F5" s="90"/>
      <c r="G5" s="90"/>
    </row>
    <row r="6" spans="1:10" ht="30" customHeight="1" x14ac:dyDescent="0.25">
      <c r="A6" s="91" t="s">
        <v>0</v>
      </c>
      <c r="B6" s="91"/>
      <c r="C6" s="91"/>
      <c r="D6" s="91"/>
      <c r="E6" s="91"/>
      <c r="F6" s="91"/>
      <c r="G6" s="91"/>
      <c r="H6" s="91"/>
      <c r="I6" s="91"/>
    </row>
    <row r="7" spans="1:10" ht="19.5" customHeight="1" x14ac:dyDescent="0.25">
      <c r="A7" s="92" t="s">
        <v>15</v>
      </c>
      <c r="B7" s="92"/>
      <c r="C7" s="92"/>
      <c r="D7" s="92"/>
      <c r="E7" s="92"/>
      <c r="F7" s="92"/>
      <c r="G7" s="92"/>
      <c r="H7" s="92"/>
      <c r="I7" s="92"/>
    </row>
    <row r="8" spans="1:10" ht="21.75" customHeight="1" thickBot="1" x14ac:dyDescent="0.3">
      <c r="A8" s="92" t="s">
        <v>120</v>
      </c>
      <c r="B8" s="92"/>
      <c r="C8" s="92"/>
      <c r="D8" s="92"/>
      <c r="E8" s="92"/>
      <c r="F8" s="92"/>
      <c r="G8" s="92"/>
      <c r="H8" s="92"/>
      <c r="I8" s="92"/>
    </row>
    <row r="9" spans="1:10" ht="66" customHeight="1" thickBot="1" x14ac:dyDescent="0.3">
      <c r="A9" s="57" t="s">
        <v>1</v>
      </c>
      <c r="B9" s="57" t="s">
        <v>3</v>
      </c>
      <c r="C9" s="58" t="s">
        <v>19</v>
      </c>
      <c r="D9" s="58" t="s">
        <v>2</v>
      </c>
      <c r="E9" s="58" t="s">
        <v>4</v>
      </c>
      <c r="F9" s="58" t="s">
        <v>16</v>
      </c>
      <c r="G9" s="58" t="s">
        <v>5</v>
      </c>
      <c r="H9" s="58" t="s">
        <v>17</v>
      </c>
      <c r="I9" s="58" t="s">
        <v>39</v>
      </c>
      <c r="J9" s="15"/>
    </row>
    <row r="10" spans="1:10" s="1" customFormat="1" ht="54.75" customHeight="1" x14ac:dyDescent="0.25">
      <c r="A10" s="59" t="s">
        <v>24</v>
      </c>
      <c r="B10" s="60" t="s">
        <v>28</v>
      </c>
      <c r="C10" s="61" t="s">
        <v>30</v>
      </c>
      <c r="D10" s="62" t="s">
        <v>35</v>
      </c>
      <c r="E10" s="86">
        <v>453662.8</v>
      </c>
      <c r="F10" s="63"/>
      <c r="G10" s="75">
        <v>0</v>
      </c>
      <c r="H10" s="71">
        <v>453662.8</v>
      </c>
      <c r="I10" s="64" t="s">
        <v>21</v>
      </c>
    </row>
    <row r="11" spans="1:10" s="1" customFormat="1" ht="52.5" customHeight="1" x14ac:dyDescent="0.25">
      <c r="A11" s="65" t="s">
        <v>27</v>
      </c>
      <c r="B11" s="43" t="s">
        <v>76</v>
      </c>
      <c r="C11" s="66" t="s">
        <v>90</v>
      </c>
      <c r="D11" s="3" t="s">
        <v>106</v>
      </c>
      <c r="E11" s="73">
        <v>14268.51</v>
      </c>
      <c r="F11" s="21"/>
      <c r="G11" s="48">
        <v>14268.51</v>
      </c>
      <c r="H11" s="22">
        <v>0</v>
      </c>
      <c r="I11" s="67" t="s">
        <v>22</v>
      </c>
    </row>
    <row r="12" spans="1:10" s="1" customFormat="1" ht="42.75" customHeight="1" x14ac:dyDescent="0.25">
      <c r="A12" s="65" t="s">
        <v>23</v>
      </c>
      <c r="B12" s="43" t="s">
        <v>77</v>
      </c>
      <c r="C12" s="66" t="s">
        <v>91</v>
      </c>
      <c r="D12" s="3" t="s">
        <v>107</v>
      </c>
      <c r="E12" s="73">
        <v>62265.06</v>
      </c>
      <c r="F12" s="22"/>
      <c r="G12" s="48">
        <v>62265.06</v>
      </c>
      <c r="H12" s="22">
        <v>0</v>
      </c>
      <c r="I12" s="67" t="s">
        <v>22</v>
      </c>
    </row>
    <row r="13" spans="1:10" s="1" customFormat="1" ht="50.25" customHeight="1" x14ac:dyDescent="0.25">
      <c r="A13" s="65" t="s">
        <v>69</v>
      </c>
      <c r="B13" s="43" t="s">
        <v>78</v>
      </c>
      <c r="C13" s="66" t="s">
        <v>92</v>
      </c>
      <c r="D13" s="3" t="s">
        <v>108</v>
      </c>
      <c r="E13" s="73">
        <v>2160228.7000000002</v>
      </c>
      <c r="F13" s="21"/>
      <c r="G13" s="23">
        <v>0</v>
      </c>
      <c r="H13" s="72">
        <v>2160228.7000000002</v>
      </c>
      <c r="I13" s="67" t="s">
        <v>21</v>
      </c>
    </row>
    <row r="14" spans="1:10" s="1" customFormat="1" ht="42.75" customHeight="1" x14ac:dyDescent="0.25">
      <c r="A14" s="65" t="s">
        <v>42</v>
      </c>
      <c r="B14" s="43" t="s">
        <v>79</v>
      </c>
      <c r="C14" s="66" t="s">
        <v>93</v>
      </c>
      <c r="D14" s="3" t="s">
        <v>109</v>
      </c>
      <c r="E14" s="73">
        <v>93588.11</v>
      </c>
      <c r="F14" s="24"/>
      <c r="G14" s="48">
        <v>93588.11</v>
      </c>
      <c r="H14" s="22">
        <v>0</v>
      </c>
      <c r="I14" s="67" t="s">
        <v>22</v>
      </c>
    </row>
    <row r="15" spans="1:10" s="1" customFormat="1" ht="42.75" customHeight="1" x14ac:dyDescent="0.25">
      <c r="A15" s="65" t="s">
        <v>45</v>
      </c>
      <c r="B15" s="43" t="s">
        <v>80</v>
      </c>
      <c r="C15" s="66" t="s">
        <v>94</v>
      </c>
      <c r="D15" s="3" t="s">
        <v>110</v>
      </c>
      <c r="E15" s="73">
        <v>79389.009999999995</v>
      </c>
      <c r="F15" s="24"/>
      <c r="G15" s="48">
        <v>79389.009999999995</v>
      </c>
      <c r="H15" s="22">
        <v>0</v>
      </c>
      <c r="I15" s="67" t="s">
        <v>22</v>
      </c>
    </row>
    <row r="16" spans="1:10" s="1" customFormat="1" ht="48" customHeight="1" x14ac:dyDescent="0.25">
      <c r="A16" s="65" t="s">
        <v>70</v>
      </c>
      <c r="B16" s="43" t="s">
        <v>81</v>
      </c>
      <c r="C16" s="66" t="s">
        <v>33</v>
      </c>
      <c r="D16" s="3" t="s">
        <v>67</v>
      </c>
      <c r="E16" s="73">
        <v>407100</v>
      </c>
      <c r="F16" s="24"/>
      <c r="G16" s="23">
        <v>0</v>
      </c>
      <c r="H16" s="72">
        <v>407100</v>
      </c>
      <c r="I16" s="67" t="s">
        <v>21</v>
      </c>
    </row>
    <row r="17" spans="1:9" s="1" customFormat="1" ht="48" customHeight="1" x14ac:dyDescent="0.25">
      <c r="A17" s="65" t="s">
        <v>71</v>
      </c>
      <c r="B17" s="43" t="s">
        <v>82</v>
      </c>
      <c r="C17" s="66" t="s">
        <v>95</v>
      </c>
      <c r="D17" s="3" t="s">
        <v>111</v>
      </c>
      <c r="E17" s="73">
        <v>87886.399999999994</v>
      </c>
      <c r="F17" s="24"/>
      <c r="G17" s="48">
        <v>87886.399999999994</v>
      </c>
      <c r="H17" s="22">
        <v>0</v>
      </c>
      <c r="I17" s="67" t="s">
        <v>22</v>
      </c>
    </row>
    <row r="18" spans="1:9" s="1" customFormat="1" ht="50.25" customHeight="1" x14ac:dyDescent="0.25">
      <c r="A18" s="65" t="s">
        <v>41</v>
      </c>
      <c r="B18" s="43" t="s">
        <v>83</v>
      </c>
      <c r="C18" s="66" t="s">
        <v>96</v>
      </c>
      <c r="D18" s="3" t="s">
        <v>67</v>
      </c>
      <c r="E18" s="73">
        <v>16520</v>
      </c>
      <c r="F18" s="24"/>
      <c r="G18" s="48">
        <v>16520</v>
      </c>
      <c r="H18" s="22">
        <v>0</v>
      </c>
      <c r="I18" s="67" t="s">
        <v>22</v>
      </c>
    </row>
    <row r="19" spans="1:9" s="1" customFormat="1" ht="42.75" customHeight="1" x14ac:dyDescent="0.25">
      <c r="A19" s="65" t="s">
        <v>43</v>
      </c>
      <c r="B19" s="43" t="s">
        <v>46</v>
      </c>
      <c r="C19" s="40" t="s">
        <v>32</v>
      </c>
      <c r="D19" s="3" t="s">
        <v>63</v>
      </c>
      <c r="E19" s="73">
        <v>19470</v>
      </c>
      <c r="F19" s="24"/>
      <c r="G19" s="48">
        <v>19470</v>
      </c>
      <c r="H19" s="22">
        <v>0</v>
      </c>
      <c r="I19" s="67" t="s">
        <v>22</v>
      </c>
    </row>
    <row r="20" spans="1:9" s="1" customFormat="1" ht="42.75" customHeight="1" x14ac:dyDescent="0.25">
      <c r="A20" s="65" t="s">
        <v>43</v>
      </c>
      <c r="B20" s="43" t="s">
        <v>47</v>
      </c>
      <c r="C20" s="40" t="s">
        <v>55</v>
      </c>
      <c r="D20" s="3" t="s">
        <v>36</v>
      </c>
      <c r="E20" s="73">
        <v>7670</v>
      </c>
      <c r="F20" s="23"/>
      <c r="G20" s="48">
        <v>7670</v>
      </c>
      <c r="H20" s="22">
        <v>0</v>
      </c>
      <c r="I20" s="67" t="s">
        <v>22</v>
      </c>
    </row>
    <row r="21" spans="1:9" s="1" customFormat="1" ht="42.75" customHeight="1" x14ac:dyDescent="0.25">
      <c r="A21" s="65" t="s">
        <v>43</v>
      </c>
      <c r="B21" s="43" t="s">
        <v>48</v>
      </c>
      <c r="C21" s="40" t="s">
        <v>56</v>
      </c>
      <c r="D21" s="3" t="s">
        <v>37</v>
      </c>
      <c r="E21" s="73">
        <v>6490</v>
      </c>
      <c r="F21" s="23"/>
      <c r="G21" s="48">
        <v>6490</v>
      </c>
      <c r="H21" s="22">
        <v>0</v>
      </c>
      <c r="I21" s="67" t="s">
        <v>22</v>
      </c>
    </row>
    <row r="22" spans="1:9" s="1" customFormat="1" ht="42.75" customHeight="1" x14ac:dyDescent="0.25">
      <c r="A22" s="65" t="s">
        <v>43</v>
      </c>
      <c r="B22" s="43" t="s">
        <v>49</v>
      </c>
      <c r="C22" s="40" t="s">
        <v>33</v>
      </c>
      <c r="D22" s="3" t="s">
        <v>38</v>
      </c>
      <c r="E22" s="73">
        <v>7670</v>
      </c>
      <c r="F22" s="23"/>
      <c r="G22" s="48">
        <v>7670</v>
      </c>
      <c r="H22" s="22">
        <v>0</v>
      </c>
      <c r="I22" s="67" t="s">
        <v>22</v>
      </c>
    </row>
    <row r="23" spans="1:9" s="1" customFormat="1" ht="42.75" customHeight="1" x14ac:dyDescent="0.25">
      <c r="A23" s="65" t="s">
        <v>43</v>
      </c>
      <c r="B23" s="43" t="s">
        <v>50</v>
      </c>
      <c r="C23" s="40" t="s">
        <v>57</v>
      </c>
      <c r="D23" s="3" t="s">
        <v>64</v>
      </c>
      <c r="E23" s="73">
        <v>19682.400000000001</v>
      </c>
      <c r="F23" s="23"/>
      <c r="G23" s="48">
        <v>19682.400000000001</v>
      </c>
      <c r="H23" s="22">
        <v>0</v>
      </c>
      <c r="I23" s="67" t="s">
        <v>22</v>
      </c>
    </row>
    <row r="24" spans="1:9" s="1" customFormat="1" ht="51.75" customHeight="1" x14ac:dyDescent="0.25">
      <c r="A24" s="65" t="s">
        <v>43</v>
      </c>
      <c r="B24" s="43" t="s">
        <v>84</v>
      </c>
      <c r="C24" s="40" t="s">
        <v>97</v>
      </c>
      <c r="D24" s="3" t="s">
        <v>112</v>
      </c>
      <c r="E24" s="73">
        <v>19116</v>
      </c>
      <c r="F24" s="23"/>
      <c r="G24" s="48">
        <v>19116</v>
      </c>
      <c r="H24" s="22">
        <v>0</v>
      </c>
      <c r="I24" s="67" t="s">
        <v>22</v>
      </c>
    </row>
    <row r="25" spans="1:9" s="1" customFormat="1" ht="48" customHeight="1" x14ac:dyDescent="0.25">
      <c r="A25" s="65" t="s">
        <v>43</v>
      </c>
      <c r="B25" s="43" t="s">
        <v>84</v>
      </c>
      <c r="C25" s="40" t="s">
        <v>98</v>
      </c>
      <c r="D25" s="3" t="s">
        <v>113</v>
      </c>
      <c r="E25" s="73">
        <v>19116</v>
      </c>
      <c r="F25" s="23"/>
      <c r="G25" s="48">
        <v>19116</v>
      </c>
      <c r="H25" s="22">
        <v>0</v>
      </c>
      <c r="I25" s="67" t="s">
        <v>22</v>
      </c>
    </row>
    <row r="26" spans="1:9" s="1" customFormat="1" ht="44.25" customHeight="1" x14ac:dyDescent="0.25">
      <c r="A26" s="65" t="s">
        <v>43</v>
      </c>
      <c r="B26" s="43" t="s">
        <v>84</v>
      </c>
      <c r="C26" s="40" t="s">
        <v>99</v>
      </c>
      <c r="D26" s="3" t="s">
        <v>114</v>
      </c>
      <c r="E26" s="73">
        <v>21948</v>
      </c>
      <c r="F26" s="24"/>
      <c r="G26" s="48">
        <v>21948</v>
      </c>
      <c r="H26" s="41"/>
      <c r="I26" s="67" t="s">
        <v>22</v>
      </c>
    </row>
    <row r="27" spans="1:9" s="1" customFormat="1" ht="45" customHeight="1" x14ac:dyDescent="0.25">
      <c r="A27" s="65" t="s">
        <v>43</v>
      </c>
      <c r="B27" s="43" t="s">
        <v>84</v>
      </c>
      <c r="C27" s="40" t="s">
        <v>100</v>
      </c>
      <c r="D27" s="3" t="s">
        <v>115</v>
      </c>
      <c r="E27" s="73">
        <v>19470</v>
      </c>
      <c r="F27" s="24"/>
      <c r="G27" s="48">
        <v>19470</v>
      </c>
      <c r="H27" s="22">
        <v>0</v>
      </c>
      <c r="I27" s="67" t="s">
        <v>22</v>
      </c>
    </row>
    <row r="28" spans="1:9" s="1" customFormat="1" ht="42.75" customHeight="1" x14ac:dyDescent="0.25">
      <c r="A28" s="65" t="s">
        <v>43</v>
      </c>
      <c r="B28" s="43" t="s">
        <v>84</v>
      </c>
      <c r="C28" s="40" t="s">
        <v>101</v>
      </c>
      <c r="D28" s="3" t="s">
        <v>116</v>
      </c>
      <c r="E28" s="73">
        <v>7670</v>
      </c>
      <c r="F28" s="21"/>
      <c r="G28" s="48">
        <v>7670</v>
      </c>
      <c r="H28" s="22">
        <v>0</v>
      </c>
      <c r="I28" s="67" t="s">
        <v>22</v>
      </c>
    </row>
    <row r="29" spans="1:9" s="1" customFormat="1" ht="42.75" customHeight="1" x14ac:dyDescent="0.25">
      <c r="A29" s="65" t="s">
        <v>72</v>
      </c>
      <c r="B29" s="43" t="s">
        <v>85</v>
      </c>
      <c r="C29" s="40" t="s">
        <v>102</v>
      </c>
      <c r="D29" s="3" t="s">
        <v>117</v>
      </c>
      <c r="E29" s="73">
        <v>763.02</v>
      </c>
      <c r="F29" s="21"/>
      <c r="G29" s="48">
        <v>763.02</v>
      </c>
      <c r="H29" s="22">
        <v>0</v>
      </c>
      <c r="I29" s="67" t="s">
        <v>22</v>
      </c>
    </row>
    <row r="30" spans="1:9" s="1" customFormat="1" ht="42.75" customHeight="1" x14ac:dyDescent="0.25">
      <c r="A30" s="68" t="s">
        <v>73</v>
      </c>
      <c r="B30" s="43" t="s">
        <v>86</v>
      </c>
      <c r="C30" s="66" t="s">
        <v>103</v>
      </c>
      <c r="D30" s="46" t="s">
        <v>118</v>
      </c>
      <c r="E30" s="87">
        <f>12467.93+57183.74</f>
        <v>69651.67</v>
      </c>
      <c r="F30" s="4"/>
      <c r="G30" s="72">
        <f>12467.93+57183.74</f>
        <v>69651.67</v>
      </c>
      <c r="H30" s="22">
        <v>0</v>
      </c>
      <c r="I30" s="67" t="s">
        <v>22</v>
      </c>
    </row>
    <row r="31" spans="1:9" s="1" customFormat="1" ht="39.75" customHeight="1" x14ac:dyDescent="0.25">
      <c r="A31" s="68" t="s">
        <v>26</v>
      </c>
      <c r="B31" s="43" t="s">
        <v>51</v>
      </c>
      <c r="C31" s="40" t="s">
        <v>58</v>
      </c>
      <c r="D31" s="46" t="s">
        <v>66</v>
      </c>
      <c r="E31" s="73">
        <v>2091756</v>
      </c>
      <c r="F31" s="22">
        <v>0</v>
      </c>
      <c r="G31" s="49">
        <v>1630731</v>
      </c>
      <c r="H31" s="73">
        <v>461025</v>
      </c>
      <c r="I31" s="67" t="s">
        <v>21</v>
      </c>
    </row>
    <row r="32" spans="1:9" s="1" customFormat="1" ht="37.5" customHeight="1" x14ac:dyDescent="0.25">
      <c r="A32" s="69" t="s">
        <v>44</v>
      </c>
      <c r="B32" s="43" t="s">
        <v>29</v>
      </c>
      <c r="C32" s="40" t="s">
        <v>59</v>
      </c>
      <c r="D32" s="46" t="s">
        <v>65</v>
      </c>
      <c r="E32" s="73">
        <v>200659</v>
      </c>
      <c r="F32" s="2"/>
      <c r="G32" s="23">
        <v>0</v>
      </c>
      <c r="H32" s="73">
        <v>200659</v>
      </c>
      <c r="I32" s="67" t="s">
        <v>21</v>
      </c>
    </row>
    <row r="33" spans="1:9" s="1" customFormat="1" ht="42.75" customHeight="1" x14ac:dyDescent="0.25">
      <c r="A33" s="65" t="s">
        <v>45</v>
      </c>
      <c r="B33" s="43" t="s">
        <v>52</v>
      </c>
      <c r="C33" s="40" t="s">
        <v>60</v>
      </c>
      <c r="D33" s="3" t="s">
        <v>68</v>
      </c>
      <c r="E33" s="73">
        <v>86514.1</v>
      </c>
      <c r="F33" s="4"/>
      <c r="G33" s="48">
        <v>86514.1</v>
      </c>
      <c r="H33" s="22">
        <v>0</v>
      </c>
      <c r="I33" s="67" t="s">
        <v>22</v>
      </c>
    </row>
    <row r="34" spans="1:9" s="1" customFormat="1" ht="37.5" customHeight="1" x14ac:dyDescent="0.25">
      <c r="A34" s="65" t="s">
        <v>45</v>
      </c>
      <c r="B34" s="43" t="s">
        <v>53</v>
      </c>
      <c r="C34" s="40" t="s">
        <v>61</v>
      </c>
      <c r="D34" s="3" t="s">
        <v>68</v>
      </c>
      <c r="E34" s="73">
        <v>4576.4399999999996</v>
      </c>
      <c r="F34" s="4"/>
      <c r="G34" s="48">
        <v>4576.4399999999996</v>
      </c>
      <c r="H34" s="22">
        <v>0</v>
      </c>
      <c r="I34" s="67" t="s">
        <v>22</v>
      </c>
    </row>
    <row r="35" spans="1:9" s="1" customFormat="1" ht="45.75" customHeight="1" x14ac:dyDescent="0.25">
      <c r="A35" s="65" t="s">
        <v>45</v>
      </c>
      <c r="B35" s="43" t="s">
        <v>54</v>
      </c>
      <c r="C35" s="40" t="s">
        <v>62</v>
      </c>
      <c r="D35" s="3" t="s">
        <v>68</v>
      </c>
      <c r="E35" s="73">
        <v>12718.86</v>
      </c>
      <c r="F35" s="4"/>
      <c r="G35" s="48">
        <v>12718.86</v>
      </c>
      <c r="H35" s="22">
        <v>0</v>
      </c>
      <c r="I35" s="67" t="s">
        <v>22</v>
      </c>
    </row>
    <row r="36" spans="1:9" s="1" customFormat="1" ht="47.25" customHeight="1" x14ac:dyDescent="0.25">
      <c r="A36" s="65" t="s">
        <v>74</v>
      </c>
      <c r="B36" s="43" t="s">
        <v>87</v>
      </c>
      <c r="C36" s="40" t="s">
        <v>104</v>
      </c>
      <c r="D36" s="3" t="s">
        <v>119</v>
      </c>
      <c r="E36" s="74">
        <v>25110.21</v>
      </c>
      <c r="F36" s="4"/>
      <c r="G36" s="70">
        <v>25110.21</v>
      </c>
      <c r="H36" s="22">
        <v>0</v>
      </c>
      <c r="I36" s="67" t="s">
        <v>22</v>
      </c>
    </row>
    <row r="37" spans="1:9" s="1" customFormat="1" ht="44.25" customHeight="1" x14ac:dyDescent="0.25">
      <c r="A37" s="65" t="s">
        <v>75</v>
      </c>
      <c r="B37" s="43" t="s">
        <v>88</v>
      </c>
      <c r="C37" s="40" t="s">
        <v>105</v>
      </c>
      <c r="D37" s="3" t="s">
        <v>114</v>
      </c>
      <c r="E37" s="74">
        <v>3277.64</v>
      </c>
      <c r="F37" s="4"/>
      <c r="G37" s="70">
        <v>3277.64</v>
      </c>
      <c r="H37" s="22">
        <v>0</v>
      </c>
      <c r="I37" s="67" t="s">
        <v>22</v>
      </c>
    </row>
    <row r="38" spans="1:9" s="1" customFormat="1" ht="41.25" customHeight="1" x14ac:dyDescent="0.25">
      <c r="A38" s="65" t="s">
        <v>25</v>
      </c>
      <c r="B38" s="43" t="s">
        <v>89</v>
      </c>
      <c r="C38" s="40" t="s">
        <v>31</v>
      </c>
      <c r="D38" s="3" t="s">
        <v>34</v>
      </c>
      <c r="E38" s="73">
        <v>129800</v>
      </c>
      <c r="F38" s="4"/>
      <c r="G38" s="48">
        <v>129800</v>
      </c>
      <c r="H38" s="22">
        <v>0</v>
      </c>
      <c r="I38" s="67" t="s">
        <v>22</v>
      </c>
    </row>
    <row r="39" spans="1:9" s="1" customFormat="1" ht="35.25" customHeight="1" x14ac:dyDescent="0.25">
      <c r="A39" s="51" t="s">
        <v>6</v>
      </c>
      <c r="B39" s="44" t="s">
        <v>14</v>
      </c>
      <c r="C39" s="20" t="s">
        <v>9</v>
      </c>
      <c r="D39" s="3" t="s">
        <v>12</v>
      </c>
      <c r="E39" s="4">
        <v>33582.800000000003</v>
      </c>
      <c r="F39" s="4"/>
      <c r="G39" s="23">
        <v>0</v>
      </c>
      <c r="H39" s="4">
        <v>33582.800000000003</v>
      </c>
      <c r="I39" s="67" t="s">
        <v>21</v>
      </c>
    </row>
    <row r="40" spans="1:9" s="1" customFormat="1" ht="41.25" customHeight="1" x14ac:dyDescent="0.25">
      <c r="A40" s="51" t="s">
        <v>6</v>
      </c>
      <c r="B40" s="44" t="s">
        <v>14</v>
      </c>
      <c r="C40" s="20" t="s">
        <v>10</v>
      </c>
      <c r="D40" s="3" t="s">
        <v>12</v>
      </c>
      <c r="E40" s="4">
        <v>49760.6</v>
      </c>
      <c r="F40" s="23"/>
      <c r="G40" s="23">
        <v>0</v>
      </c>
      <c r="H40" s="4">
        <v>49760.6</v>
      </c>
      <c r="I40" s="67" t="s">
        <v>21</v>
      </c>
    </row>
    <row r="41" spans="1:9" s="1" customFormat="1" ht="56.25" customHeight="1" x14ac:dyDescent="0.25">
      <c r="A41" s="51" t="s">
        <v>6</v>
      </c>
      <c r="B41" s="44" t="s">
        <v>14</v>
      </c>
      <c r="C41" s="20" t="s">
        <v>8</v>
      </c>
      <c r="D41" s="3" t="s">
        <v>12</v>
      </c>
      <c r="E41" s="4">
        <v>43306</v>
      </c>
      <c r="F41" s="23"/>
      <c r="G41" s="23">
        <v>0</v>
      </c>
      <c r="H41" s="4">
        <v>43306</v>
      </c>
      <c r="I41" s="52" t="s">
        <v>21</v>
      </c>
    </row>
    <row r="42" spans="1:9" s="1" customFormat="1" ht="60" customHeight="1" x14ac:dyDescent="0.25">
      <c r="A42" s="51" t="s">
        <v>6</v>
      </c>
      <c r="B42" s="44" t="s">
        <v>14</v>
      </c>
      <c r="C42" s="20" t="s">
        <v>11</v>
      </c>
      <c r="D42" s="3" t="s">
        <v>12</v>
      </c>
      <c r="E42" s="4">
        <v>73101</v>
      </c>
      <c r="F42" s="24"/>
      <c r="G42" s="23">
        <v>0</v>
      </c>
      <c r="H42" s="4">
        <v>73101</v>
      </c>
      <c r="I42" s="52" t="s">
        <v>21</v>
      </c>
    </row>
    <row r="43" spans="1:9" s="1" customFormat="1" ht="47.25" customHeight="1" thickBot="1" x14ac:dyDescent="0.3">
      <c r="A43" s="53" t="s">
        <v>6</v>
      </c>
      <c r="B43" s="45" t="s">
        <v>14</v>
      </c>
      <c r="C43" s="54" t="s">
        <v>7</v>
      </c>
      <c r="D43" s="47" t="s">
        <v>13</v>
      </c>
      <c r="E43" s="50">
        <v>265323</v>
      </c>
      <c r="F43" s="55"/>
      <c r="G43" s="76">
        <v>0</v>
      </c>
      <c r="H43" s="50">
        <v>265323</v>
      </c>
      <c r="I43" s="56" t="s">
        <v>21</v>
      </c>
    </row>
    <row r="44" spans="1:9" ht="23.25" customHeight="1" thickBot="1" x14ac:dyDescent="0.3">
      <c r="A44" s="77" t="s">
        <v>18</v>
      </c>
      <c r="B44" s="78"/>
      <c r="C44" s="79"/>
      <c r="D44" s="83"/>
      <c r="E44" s="85">
        <f>SUM(E10:E43)</f>
        <v>6613111.3299999991</v>
      </c>
      <c r="F44" s="84"/>
      <c r="G44" s="80"/>
      <c r="H44" s="81"/>
      <c r="I44" s="82"/>
    </row>
    <row r="45" spans="1:9" ht="13.5" customHeight="1" x14ac:dyDescent="0.25">
      <c r="A45" s="25"/>
      <c r="B45" s="36"/>
      <c r="C45" s="94"/>
      <c r="D45" s="94"/>
      <c r="E45" s="30"/>
      <c r="F45" s="95"/>
      <c r="G45" s="95"/>
      <c r="H45" s="26"/>
      <c r="I45" s="27"/>
    </row>
    <row r="46" spans="1:9" ht="23.25" customHeight="1" x14ac:dyDescent="0.25">
      <c r="A46" s="38"/>
      <c r="B46" s="35" t="s">
        <v>40</v>
      </c>
      <c r="C46" s="38"/>
      <c r="D46" s="38"/>
      <c r="E46" s="32"/>
      <c r="F46" s="96" t="s">
        <v>20</v>
      </c>
      <c r="G46" s="96"/>
      <c r="H46" s="33"/>
      <c r="I46" s="34"/>
    </row>
    <row r="47" spans="1:9" ht="23.25" customHeight="1" x14ac:dyDescent="0.25">
      <c r="A47" s="38"/>
      <c r="B47" s="35"/>
      <c r="C47" s="38"/>
      <c r="D47" s="38"/>
      <c r="E47" s="32"/>
      <c r="F47" s="42"/>
      <c r="G47" s="42"/>
      <c r="H47" s="33"/>
      <c r="I47" s="34"/>
    </row>
    <row r="48" spans="1:9" ht="23.25" customHeight="1" x14ac:dyDescent="0.25">
      <c r="A48" s="38"/>
      <c r="B48" s="35"/>
      <c r="C48" s="38"/>
      <c r="D48" s="38"/>
      <c r="E48" s="32"/>
      <c r="F48" s="42"/>
      <c r="G48" s="42"/>
      <c r="H48" s="33"/>
      <c r="I48" s="34"/>
    </row>
    <row r="49" spans="1:10" ht="15" customHeight="1" x14ac:dyDescent="0.25">
      <c r="A49" s="16"/>
      <c r="B49" s="88"/>
      <c r="C49" s="89"/>
      <c r="D49" s="89"/>
      <c r="E49" s="31"/>
      <c r="F49" s="93"/>
      <c r="G49" s="93"/>
      <c r="H49" s="18"/>
      <c r="I49" s="18"/>
      <c r="J49" s="18"/>
    </row>
    <row r="50" spans="1:10" ht="18.75" customHeight="1" x14ac:dyDescent="0.25">
      <c r="A50" s="16"/>
      <c r="B50" s="36"/>
      <c r="C50"/>
      <c r="D50" s="8"/>
      <c r="E50" s="30"/>
      <c r="F50"/>
      <c r="H50" s="19"/>
      <c r="I50" s="19"/>
      <c r="J50" s="19"/>
    </row>
    <row r="51" spans="1:10" ht="15.75" customHeight="1" x14ac:dyDescent="0.25">
      <c r="A51" s="16"/>
      <c r="B51" s="39"/>
      <c r="C51"/>
      <c r="D51" s="8"/>
      <c r="E51" s="30"/>
      <c r="F51"/>
      <c r="H51" s="17"/>
      <c r="I51" s="17"/>
      <c r="J51" s="17"/>
    </row>
    <row r="52" spans="1:10" ht="15.75" x14ac:dyDescent="0.25">
      <c r="A52" s="16"/>
      <c r="B52" s="36"/>
      <c r="C52"/>
      <c r="D52" s="8"/>
      <c r="E52" s="30"/>
      <c r="F52"/>
      <c r="H52" s="17"/>
      <c r="I52" s="16"/>
      <c r="J52" s="16"/>
    </row>
    <row r="53" spans="1:10" x14ac:dyDescent="0.25">
      <c r="B53" s="36"/>
      <c r="C53"/>
      <c r="D53" s="8"/>
      <c r="E53" s="30"/>
      <c r="F53"/>
    </row>
    <row r="54" spans="1:10" x14ac:dyDescent="0.25">
      <c r="B54" s="36"/>
      <c r="C54"/>
      <c r="D54" s="8"/>
      <c r="E54" s="30"/>
      <c r="F54"/>
    </row>
    <row r="55" spans="1:10" x14ac:dyDescent="0.25">
      <c r="B55" s="36"/>
      <c r="C55"/>
      <c r="D55" s="8"/>
      <c r="E55" s="30"/>
      <c r="F55"/>
    </row>
  </sheetData>
  <mergeCells count="8">
    <mergeCell ref="A5:G5"/>
    <mergeCell ref="A6:I6"/>
    <mergeCell ref="A7:I7"/>
    <mergeCell ref="A8:I8"/>
    <mergeCell ref="F49:G49"/>
    <mergeCell ref="C45:D45"/>
    <mergeCell ref="F45:G45"/>
    <mergeCell ref="F46:G46"/>
  </mergeCells>
  <printOptions horizontalCentered="1"/>
  <pageMargins left="0" right="0" top="0.39370078740157483" bottom="0.39370078740157483" header="0" footer="0"/>
  <pageSetup paperSize="5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2022</vt:lpstr>
      <vt:lpstr>'AGOSTO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2022-08-05T16:07:30Z</cp:lastPrinted>
  <dcterms:created xsi:type="dcterms:W3CDTF">2021-12-10T14:11:57Z</dcterms:created>
  <dcterms:modified xsi:type="dcterms:W3CDTF">2022-09-07T19:05:19Z</dcterms:modified>
</cp:coreProperties>
</file>